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comparison" sheetId="1" state="visible" r:id="rId1"/>
  </sheets>
  <definedNames>
    <definedName name="_xlnm.Print_Area" localSheetId="0">'Supplier comparison'!$A$1:$E$36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####"/>
    <numFmt numFmtId="165" formatCode="#,##0.00##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sz val="9"/>
    </font>
    <font/>
    <font>
      <b val="1"/>
      <sz val="10"/>
    </font>
    <font>
      <b val="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4" fontId="5" fillId="3" borderId="1" pivotButton="0" quotePrefix="0" xfId="0"/>
    <xf numFmtId="2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6" fillId="0" borderId="1" applyAlignment="1" pivotButton="0" quotePrefix="0" xfId="0">
      <alignment vertical="center" wrapText="1"/>
    </xf>
    <xf numFmtId="4" fontId="7" fillId="3" borderId="1" pivotButton="0" quotePrefix="0" xfId="0"/>
    <xf numFmtId="0" fontId="7" fillId="3" borderId="1" applyAlignment="1" pivotButton="0" quotePrefix="0" xfId="0">
      <alignment horizontal="center"/>
    </xf>
    <xf numFmtId="3" fontId="0" fillId="0" borderId="1" applyAlignment="1" pivotButton="0" quotePrefix="0" xfId="0">
      <alignment vertical="center" wrapText="1"/>
    </xf>
    <xf numFmtId="1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SUPPLIER QUOTE COMPARISON</t>
        </is>
      </c>
    </row>
    <row r="3">
      <c r="A3" s="2" t="inlineStr">
        <is>
          <t>Product and specification</t>
        </is>
      </c>
      <c r="B3" s="3" t="n"/>
      <c r="C3" s="3" t="n"/>
      <c r="D3" s="3" t="n"/>
      <c r="E3" s="3" t="n"/>
    </row>
    <row r="4">
      <c r="A4" s="2" t="inlineStr">
        <is>
          <t>Your currency</t>
        </is>
      </c>
      <c r="B4" s="3" t="n"/>
      <c r="C4" s="2" t="inlineStr">
        <is>
          <t>Order quantity (units)</t>
        </is>
      </c>
      <c r="D4" s="3" t="n"/>
      <c r="E4" s="4" t="n"/>
    </row>
    <row r="6" ht="30" customHeight="1">
      <c r="A6" s="5" t="inlineStr"/>
      <c r="B6" s="5" t="inlineStr">
        <is>
          <t>Supplier A</t>
        </is>
      </c>
      <c r="C6" s="5" t="inlineStr">
        <is>
          <t>Supplier B</t>
        </is>
      </c>
      <c r="D6" s="5" t="inlineStr">
        <is>
          <t>Supplier C</t>
        </is>
      </c>
      <c r="E6" s="5" t="inlineStr">
        <is>
          <t>Supplier D</t>
        </is>
      </c>
    </row>
    <row r="7">
      <c r="A7" s="6" t="inlineStr">
        <is>
          <t>Supplier name</t>
        </is>
      </c>
      <c r="B7" s="7" t="n"/>
      <c r="C7" s="7" t="n"/>
      <c r="D7" s="7" t="n"/>
      <c r="E7" s="7" t="n"/>
    </row>
    <row r="8">
      <c r="A8" s="6" t="inlineStr">
        <is>
          <t>Country / city</t>
        </is>
      </c>
      <c r="B8" s="7" t="n"/>
      <c r="C8" s="7" t="n"/>
      <c r="D8" s="7" t="n"/>
      <c r="E8" s="7" t="n"/>
    </row>
    <row r="9">
      <c r="A9" s="6" t="inlineStr">
        <is>
          <t>Incoterms rule and named place</t>
        </is>
      </c>
      <c r="B9" s="7" t="n"/>
      <c r="C9" s="7" t="n"/>
      <c r="D9" s="7" t="n"/>
      <c r="E9" s="7" t="n"/>
    </row>
    <row r="10">
      <c r="A10" s="6" t="inlineStr">
        <is>
          <t>Quote currency</t>
        </is>
      </c>
      <c r="B10" s="7" t="n"/>
      <c r="C10" s="7" t="n"/>
      <c r="D10" s="7" t="n"/>
      <c r="E10" s="7" t="n"/>
    </row>
    <row r="11">
      <c r="A11" s="6" t="inlineStr">
        <is>
          <t>Exchange rate to your currency (1 if the same)</t>
        </is>
      </c>
      <c r="B11" s="8" t="n"/>
      <c r="C11" s="8" t="n"/>
      <c r="D11" s="8" t="n"/>
      <c r="E11" s="8" t="n"/>
    </row>
    <row r="12">
      <c r="A12" s="6" t="inlineStr">
        <is>
          <t>Unit price in quote currency</t>
        </is>
      </c>
      <c r="B12" s="9" t="n"/>
      <c r="C12" s="9" t="n"/>
      <c r="D12" s="9" t="n"/>
      <c r="E12" s="9" t="n"/>
    </row>
    <row r="13">
      <c r="A13" s="10" t="inlineStr">
        <is>
          <t>Unit price in your currency</t>
        </is>
      </c>
      <c r="B13" s="11">
        <f>IF(ISNUMBER(B12),ROUND(B12*IF(ISNUMBER(B11),B11,1),2),"")</f>
        <v/>
      </c>
      <c r="C13" s="11">
        <f>IF(ISNUMBER(C12),ROUND(C12*IF(ISNUMBER(C11),C11,1),2),"")</f>
        <v/>
      </c>
      <c r="D13" s="11">
        <f>IF(ISNUMBER(D12),ROUND(D12*IF(ISNUMBER(D11),D11,1),2),"")</f>
        <v/>
      </c>
      <c r="E13" s="11">
        <f>IF(ISNUMBER(E12),ROUND(E12*IF(ISNUMBER(E11),E11,1),2),"")</f>
        <v/>
      </c>
    </row>
    <row r="14">
      <c r="A14" s="6" t="inlineStr">
        <is>
          <t>Freight and other costs to your door per unit (not in the price)</t>
        </is>
      </c>
      <c r="B14" s="9" t="n"/>
      <c r="C14" s="9" t="n"/>
      <c r="D14" s="9" t="n"/>
      <c r="E14" s="9" t="n"/>
    </row>
    <row r="15">
      <c r="A15" s="6" t="inlineStr">
        <is>
          <t>Insurance (% of price + freight)</t>
        </is>
      </c>
      <c r="B15" s="12" t="n"/>
      <c r="C15" s="12" t="n"/>
      <c r="D15" s="12" t="n"/>
      <c r="E15" s="12" t="n"/>
    </row>
    <row r="16">
      <c r="A16" s="10" t="inlineStr">
        <is>
          <t>Insurance per unit</t>
        </is>
      </c>
      <c r="B16" s="11">
        <f>IF(ISNUMBER(B12),ROUND((B13+B14)*N(B15)/100,2),"")</f>
        <v/>
      </c>
      <c r="C16" s="11">
        <f>IF(ISNUMBER(C12),ROUND((C13+C14)*N(C15)/100,2),"")</f>
        <v/>
      </c>
      <c r="D16" s="11">
        <f>IF(ISNUMBER(D12),ROUND((D13+D14)*N(D15)/100,2),"")</f>
        <v/>
      </c>
      <c r="E16" s="11">
        <f>IF(ISNUMBER(E12),ROUND((E13+E14)*N(E15)/100,2),"")</f>
        <v/>
      </c>
    </row>
    <row r="17">
      <c r="A17" s="6" t="inlineStr">
        <is>
          <t>Duty base: CIF or FOB</t>
        </is>
      </c>
      <c r="B17" s="13" t="inlineStr">
        <is>
          <t>CIF</t>
        </is>
      </c>
      <c r="C17" s="13" t="inlineStr">
        <is>
          <t>CIF</t>
        </is>
      </c>
      <c r="D17" s="13" t="inlineStr">
        <is>
          <t>CIF</t>
        </is>
      </c>
      <c r="E17" s="13" t="inlineStr">
        <is>
          <t>CIF</t>
        </is>
      </c>
    </row>
    <row r="18">
      <c r="A18" s="6" t="inlineStr">
        <is>
          <t>Duty rate (%)</t>
        </is>
      </c>
      <c r="B18" s="12" t="n"/>
      <c r="C18" s="12" t="n"/>
      <c r="D18" s="12" t="n"/>
      <c r="E18" s="12" t="n"/>
    </row>
    <row r="19">
      <c r="A19" s="10" t="inlineStr">
        <is>
          <t>Duty per unit</t>
        </is>
      </c>
      <c r="B19" s="11">
        <f>IF(ISNUMBER(B12),ROUND(IF(UPPER(B17)="FOB",B13,B13+B14+B16)*N(B18)/100,2),"")</f>
        <v/>
      </c>
      <c r="C19" s="11">
        <f>IF(ISNUMBER(C12),ROUND(IF(UPPER(C17)="FOB",C13,C13+C14+C16)*N(C18)/100,2),"")</f>
        <v/>
      </c>
      <c r="D19" s="11">
        <f>IF(ISNUMBER(D12),ROUND(IF(UPPER(D17)="FOB",D13,D13+D14+D16)*N(D18)/100,2),"")</f>
        <v/>
      </c>
      <c r="E19" s="11">
        <f>IF(ISNUMBER(E12),ROUND(IF(UPPER(E17)="FOB",E13,E13+E14+E16)*N(E18)/100,2),"")</f>
        <v/>
      </c>
    </row>
    <row r="20">
      <c r="A20" s="6" t="inlineStr">
        <is>
          <t>Other costs per unit (testing, inspection, bank)</t>
        </is>
      </c>
      <c r="B20" s="9" t="n"/>
      <c r="C20" s="9" t="n"/>
      <c r="D20" s="9" t="n"/>
      <c r="E20" s="9" t="n"/>
    </row>
    <row r="21" ht="22" customHeight="1">
      <c r="A21" s="14" t="inlineStr">
        <is>
          <t>LANDED COST PER UNIT</t>
        </is>
      </c>
      <c r="B21" s="15">
        <f>IF(ISNUMBER(B12),ROUND(B13+N(B14)+B16+B19+N(B20),2),"")</f>
        <v/>
      </c>
      <c r="C21" s="15">
        <f>IF(ISNUMBER(C12),ROUND(C13+N(C14)+C16+C19+N(C20),2),"")</f>
        <v/>
      </c>
      <c r="D21" s="15">
        <f>IF(ISNUMBER(D12),ROUND(D13+N(D14)+D16+D19+N(D20),2),"")</f>
        <v/>
      </c>
      <c r="E21" s="15">
        <f>IF(ISNUMBER(E12),ROUND(E13+N(E14)+E16+E19+N(E20),2),"")</f>
        <v/>
      </c>
    </row>
    <row r="22">
      <c r="A22" s="10" t="inlineStr">
        <is>
          <t>Landed cost for the order</t>
        </is>
      </c>
      <c r="B22" s="11">
        <f>IF(ISNUMBER(B12),ROUND(B21*$E$4,2),"")</f>
        <v/>
      </c>
      <c r="C22" s="11">
        <f>IF(ISNUMBER(C12),ROUND(C21*$E$4,2),"")</f>
        <v/>
      </c>
      <c r="D22" s="11">
        <f>IF(ISNUMBER(D12),ROUND(D21*$E$4,2),"")</f>
        <v/>
      </c>
      <c r="E22" s="11">
        <f>IF(ISNUMBER(E12),ROUND(E21*$E$4,2),"")</f>
        <v/>
      </c>
    </row>
    <row r="23">
      <c r="A23" s="10" t="inlineStr">
        <is>
          <t>Rank (1 = lowest landed cost)</t>
        </is>
      </c>
      <c r="B23" s="16">
        <f>IF(ISNUMBER(B21),RANK(B21,$B$21:$E$21,1),"")</f>
        <v/>
      </c>
      <c r="C23" s="16">
        <f>IF(ISNUMBER(C21),RANK(C21,$B$21:$E$21,1),"")</f>
        <v/>
      </c>
      <c r="D23" s="16">
        <f>IF(ISNUMBER(D21),RANK(D21,$B$21:$E$21,1),"")</f>
        <v/>
      </c>
      <c r="E23" s="16">
        <f>IF(ISNUMBER(E21),RANK(E21,$B$21:$E$21,1),"")</f>
        <v/>
      </c>
    </row>
    <row r="24">
      <c r="A24" s="6" t="inlineStr">
        <is>
          <t>MOQ</t>
        </is>
      </c>
      <c r="B24" s="17" t="n"/>
      <c r="C24" s="17" t="n"/>
      <c r="D24" s="17" t="n"/>
      <c r="E24" s="17" t="n"/>
    </row>
    <row r="25">
      <c r="A25" s="6" t="inlineStr">
        <is>
          <t>Lead time (days)</t>
        </is>
      </c>
      <c r="B25" s="18" t="n"/>
      <c r="C25" s="18" t="n"/>
      <c r="D25" s="18" t="n"/>
      <c r="E25" s="18" t="n"/>
    </row>
    <row r="26">
      <c r="A26" s="6" t="inlineStr">
        <is>
          <t>Payment terms</t>
        </is>
      </c>
      <c r="B26" s="7" t="n"/>
      <c r="C26" s="7" t="n"/>
      <c r="D26" s="7" t="n"/>
      <c r="E26" s="7" t="n"/>
    </row>
    <row r="27">
      <c r="A27" s="6" t="inlineStr">
        <is>
          <t>Offer valid until</t>
        </is>
      </c>
      <c r="B27" s="7" t="n"/>
      <c r="C27" s="7" t="n"/>
      <c r="D27" s="7" t="n"/>
      <c r="E27" s="7" t="n"/>
    </row>
    <row r="28">
      <c r="A28" s="6" t="inlineStr">
        <is>
          <t>Sample quality (1 to 5)</t>
        </is>
      </c>
      <c r="B28" s="18" t="n"/>
      <c r="C28" s="18" t="n"/>
      <c r="D28" s="18" t="n"/>
      <c r="E28" s="18" t="n"/>
    </row>
    <row r="29">
      <c r="A29" s="6" t="inlineStr">
        <is>
          <t>Certificates and tests available</t>
        </is>
      </c>
      <c r="B29" s="7" t="n"/>
      <c r="C29" s="7" t="n"/>
      <c r="D29" s="7" t="n"/>
      <c r="E29" s="7" t="n"/>
    </row>
    <row r="30">
      <c r="A30" s="6" t="inlineStr">
        <is>
          <t>Notes</t>
        </is>
      </c>
      <c r="B30" s="7" t="n"/>
      <c r="C30" s="7" t="n"/>
      <c r="D30" s="7" t="n"/>
      <c r="E30" s="7" t="n"/>
    </row>
    <row r="32" ht="30" customHeight="1">
      <c r="A32" s="2" t="inlineStr">
        <is>
          <t>Supplier chosen and reason</t>
        </is>
      </c>
      <c r="B32" s="19" t="n"/>
      <c r="C32" s="3" t="n"/>
      <c r="D32" s="3" t="n"/>
      <c r="E32" s="3" t="n"/>
    </row>
    <row r="34" ht="30" customHeight="1">
      <c r="A34" s="20" t="inlineStr">
        <is>
          <t>Grey cells are formulas. Duty base: CIF includes freight and insurance (EU and many others), FOB excludes them (for example the US); use the duty rate for the product's HS code. Guide: https://triplicatedocs.com/supplier-quote-comparison-template/</t>
        </is>
      </c>
    </row>
    <row r="36">
      <c r="A36" s="21" t="inlineStr">
        <is>
          <t>Free template from Triplicate. Make a matching proforma invoice, commercial invoice and packing list from one form at https://triplicatedocs.com</t>
        </is>
      </c>
    </row>
  </sheetData>
  <mergeCells count="8">
    <mergeCell ref="A34:E34"/>
    <mergeCell ref="B4"/>
    <mergeCell ref="E4"/>
    <mergeCell ref="B32:E32"/>
    <mergeCell ref="A1:E1"/>
    <mergeCell ref="B3:E3"/>
    <mergeCell ref="A36:E36"/>
    <mergeCell ref="C4:D4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2026-10-15T15:44:32Z</dcterms:created>
  <dcterms:modified xmlns:dcterms="http://purl.org/dc/terms/" xmlns:xsi="http://www.w3.org/2001/XMLSchema-instance" xsi:type="dcterms:W3CDTF">2026-10-15T15:44:32Z</dcterms:modified>
</cp:coreProperties>
</file>